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Central\RAFM\LLU\Templates\Labor Forms\"/>
    </mc:Choice>
  </mc:AlternateContent>
  <bookViews>
    <workbookView xWindow="0" yWindow="0" windowWidth="28800" windowHeight="11760"/>
  </bookViews>
  <sheets>
    <sheet name="Revised" sheetId="3" r:id="rId1"/>
    <sheet name="Rules" sheetId="4" state="hidden" r:id="rId2"/>
  </sheets>
  <definedNames>
    <definedName name="PPTotals">Rules!$B$2:$B$3</definedName>
  </definedNames>
  <calcPr calcId="152511"/>
</workbook>
</file>

<file path=xl/calcChain.xml><?xml version="1.0" encoding="utf-8"?>
<calcChain xmlns="http://schemas.openxmlformats.org/spreadsheetml/2006/main">
  <c r="E37" i="3" l="1"/>
  <c r="E36" i="3"/>
  <c r="G37" i="3" l="1"/>
  <c r="F37" i="3"/>
  <c r="F36" i="3"/>
  <c r="G36" i="3" s="1"/>
  <c r="E44" i="3"/>
  <c r="E34" i="3" l="1"/>
  <c r="F34" i="3" s="1"/>
  <c r="E35" i="3"/>
  <c r="F35" i="3" s="1"/>
  <c r="E40" i="3"/>
  <c r="F40" i="3" s="1"/>
  <c r="E39" i="3"/>
  <c r="F39" i="3" s="1"/>
  <c r="E38" i="3"/>
  <c r="F38" i="3" s="1"/>
  <c r="D41" i="3" l="1"/>
  <c r="G39" i="3"/>
  <c r="F44" i="3" l="1"/>
  <c r="F41" i="3"/>
  <c r="E41" i="3"/>
  <c r="G34" i="3"/>
  <c r="G35" i="3"/>
  <c r="G38" i="3"/>
  <c r="G40" i="3"/>
  <c r="D46" i="3" l="1"/>
  <c r="E46" i="3"/>
  <c r="F46" i="3"/>
  <c r="G44" i="3"/>
  <c r="G41" i="3"/>
  <c r="G46" i="3" l="1"/>
</calcChain>
</file>

<file path=xl/sharedStrings.xml><?xml version="1.0" encoding="utf-8"?>
<sst xmlns="http://schemas.openxmlformats.org/spreadsheetml/2006/main" count="18" uniqueCount="18">
  <si>
    <t>Salary</t>
  </si>
  <si>
    <t>Total Requested Reimbursement</t>
  </si>
  <si>
    <t>Sponsored Project Account Number(s) to be Charged</t>
  </si>
  <si>
    <t>Benefits</t>
  </si>
  <si>
    <t>Date:</t>
  </si>
  <si>
    <t>Employee Name:</t>
  </si>
  <si>
    <t>Performance Period:</t>
  </si>
  <si>
    <t>Percent Effort</t>
  </si>
  <si>
    <t>Number of Pay Periods:</t>
  </si>
  <si>
    <t>Other Non-Sponsored Projects Compensation and Benefits</t>
  </si>
  <si>
    <t>Principal Investigator Name</t>
  </si>
  <si>
    <t>This form is used to charge affiliated employees to sponsored projects.</t>
  </si>
  <si>
    <t>Affiliate Invoice</t>
  </si>
  <si>
    <t xml:space="preserve"> ***Certification will be obtained through the LLU electronic time and effort system and will be attached for reference.***</t>
  </si>
  <si>
    <r>
      <rPr>
        <b/>
        <sz val="10"/>
        <rFont val="Arial"/>
        <family val="2"/>
      </rPr>
      <t>Annual Institutional Base Salary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(Up to federal salary cap):</t>
    </r>
  </si>
  <si>
    <r>
      <rPr>
        <b/>
        <sz val="10"/>
        <rFont val="Arial"/>
        <family val="2"/>
      </rPr>
      <t>Benefit Rate</t>
    </r>
    <r>
      <rPr>
        <i/>
        <sz val="9"/>
        <rFont val="Arial"/>
        <family val="2"/>
      </rPr>
      <t xml:space="preserve"> (LLU federally negotiated rate or employer's actual rate, whichever is less):</t>
    </r>
  </si>
  <si>
    <t>through</t>
  </si>
  <si>
    <t>Pay Periods per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</si>
</sst>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 d\,\ yyyy;@"/>
    <numFmt numFmtId="165" formatCode="0.0%"/>
    <numFmt numFmtId="166" formatCode="_([$$-409]* #,##0.00_);_([$$-409]* \(#,##0.00\);_([$$-409]* &quot;-&quot;??_);_(@_)"/>
    <numFmt numFmtId="167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color rgb="FFA500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" fillId="0" borderId="0" xfId="0" applyFont="1" applyFill="1" applyAlignment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167" fontId="0" fillId="0" borderId="0" xfId="2" applyNumberFormat="1" applyFont="1" applyFill="1" applyBorder="1" applyAlignment="1" applyProtection="1">
      <alignment horizontal="center"/>
      <protection hidden="1"/>
    </xf>
    <xf numFmtId="44" fontId="0" fillId="0" borderId="0" xfId="2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2" xfId="0" applyFont="1" applyBorder="1" applyAlignment="1" applyProtection="1">
      <alignment horizontal="center"/>
      <protection hidden="1"/>
    </xf>
    <xf numFmtId="44" fontId="0" fillId="0" borderId="0" xfId="0" applyNumberFormat="1" applyProtection="1">
      <protection hidden="1"/>
    </xf>
    <xf numFmtId="165" fontId="0" fillId="0" borderId="3" xfId="0" applyNumberFormat="1" applyBorder="1" applyAlignment="1" applyProtection="1">
      <alignment horizontal="center"/>
      <protection hidden="1"/>
    </xf>
    <xf numFmtId="44" fontId="1" fillId="0" borderId="3" xfId="2" applyFont="1" applyBorder="1" applyProtection="1">
      <protection hidden="1"/>
    </xf>
    <xf numFmtId="44" fontId="3" fillId="3" borderId="6" xfId="2" applyFont="1" applyFill="1" applyBorder="1" applyProtection="1">
      <protection hidden="1"/>
    </xf>
    <xf numFmtId="165" fontId="3" fillId="0" borderId="1" xfId="0" applyNumberFormat="1" applyFont="1" applyBorder="1" applyAlignment="1" applyProtection="1">
      <alignment horizontal="center"/>
      <protection hidden="1"/>
    </xf>
    <xf numFmtId="166" fontId="3" fillId="0" borderId="1" xfId="0" applyNumberFormat="1" applyFont="1" applyBorder="1" applyProtection="1">
      <protection hidden="1"/>
    </xf>
    <xf numFmtId="44" fontId="3" fillId="0" borderId="1" xfId="0" applyNumberFormat="1" applyFont="1" applyBorder="1" applyProtection="1">
      <protection hidden="1"/>
    </xf>
    <xf numFmtId="167" fontId="0" fillId="2" borderId="2" xfId="2" applyNumberFormat="1" applyFont="1" applyFill="1" applyBorder="1" applyAlignment="1" applyProtection="1">
      <alignment horizontal="center"/>
      <protection locked="0"/>
    </xf>
    <xf numFmtId="165" fontId="0" fillId="2" borderId="2" xfId="1" applyNumberFormat="1" applyFont="1" applyFill="1" applyBorder="1" applyAlignment="1" applyProtection="1">
      <alignment horizontal="center"/>
      <protection locked="0"/>
    </xf>
    <xf numFmtId="165" fontId="0" fillId="2" borderId="0" xfId="1" applyNumberFormat="1" applyFont="1" applyFill="1" applyAlignment="1" applyProtection="1">
      <alignment horizontal="center"/>
      <protection locked="0"/>
    </xf>
    <xf numFmtId="165" fontId="0" fillId="2" borderId="4" xfId="1" applyNumberFormat="1" applyFont="1" applyFill="1" applyBorder="1" applyAlignment="1" applyProtection="1">
      <alignment horizontal="center"/>
      <protection locked="0"/>
    </xf>
    <xf numFmtId="165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hidden="1"/>
    </xf>
    <xf numFmtId="16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44" fontId="3" fillId="0" borderId="0" xfId="2" applyFont="1" applyFill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4" fillId="0" borderId="9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7" fillId="0" borderId="0" xfId="0" applyFont="1" applyFill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2" borderId="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FF"/>
      <color rgb="FFA50021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83820</xdr:colOff>
      <xdr:row>0</xdr:row>
      <xdr:rowOff>99060</xdr:rowOff>
    </xdr:from>
    <xdr:to>
      <xdr:col>6</xdr:col>
      <xdr:colOff>222250</xdr:colOff>
      <xdr:row>9</xdr:row>
      <xdr:rowOff>133350</xdr:rowOff>
    </xdr:to>
    <xdr:pic>
      <xdr:nvPicPr>
        <xdr:cNvPr id="2" name="Picture 1" descr="Letterhead Financial Managemen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938" t="2647" r="36790" b="82416"/>
        <a:stretch>
          <a:fillRect/>
        </a:stretch>
      </xdr:blipFill>
      <xdr:spPr bwMode="auto">
        <a:xfrm>
          <a:off x="2842260" y="99060"/>
          <a:ext cx="2188210" cy="1543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1:I49"/>
  <sheetViews>
    <sheetView showGridLines="0" showRowColHeaders="0" tabSelected="1" topLeftCell="A3" zoomScaleNormal="100" workbookViewId="0">
      <selection activeCell="D15" sqref="D15"/>
    </sheetView>
  </sheetViews>
  <sheetFormatPr defaultColWidth="9.109375" defaultRowHeight="13.2" x14ac:dyDescent="0.25"/>
  <cols>
    <col min="1" max="1" width="9.109375" style="1"/>
    <col min="2" max="2" width="9.109375" style="1" customWidth="1"/>
    <col min="3" max="3" width="4.5546875" style="1" customWidth="1"/>
    <col min="4" max="4" width="17.44140625" style="1" bestFit="1" customWidth="1"/>
    <col min="5" max="5" width="12.44140625" style="1" customWidth="1"/>
    <col min="6" max="6" width="17.44140625" style="1" bestFit="1" customWidth="1"/>
    <col min="7" max="7" width="16.44140625" style="1" customWidth="1"/>
    <col min="8" max="8" width="4.5546875" style="1" customWidth="1"/>
    <col min="9" max="9" width="23.5546875" style="1" customWidth="1"/>
    <col min="10" max="16384" width="9.109375" style="1"/>
  </cols>
  <sheetData>
    <row r="11" spans="1:9" ht="17.399999999999999" x14ac:dyDescent="0.3">
      <c r="A11" s="40" t="s">
        <v>12</v>
      </c>
      <c r="B11" s="40"/>
      <c r="C11" s="40"/>
      <c r="D11" s="40"/>
      <c r="E11" s="40"/>
      <c r="F11" s="40"/>
      <c r="G11" s="40"/>
      <c r="H11" s="40"/>
      <c r="I11" s="40"/>
    </row>
    <row r="12" spans="1:9" x14ac:dyDescent="0.25">
      <c r="A12" s="44" t="s">
        <v>11</v>
      </c>
      <c r="B12" s="44"/>
      <c r="C12" s="44"/>
      <c r="D12" s="44"/>
      <c r="E12" s="44"/>
      <c r="F12" s="44"/>
      <c r="G12" s="44"/>
      <c r="H12" s="44"/>
      <c r="I12" s="44"/>
    </row>
    <row r="15" spans="1:9" x14ac:dyDescent="0.25">
      <c r="A15" s="2" t="s">
        <v>4</v>
      </c>
      <c r="D15" s="26"/>
      <c r="E15" s="4"/>
      <c r="F15" s="29"/>
    </row>
    <row r="17" spans="1:6" x14ac:dyDescent="0.25">
      <c r="A17" s="2" t="s">
        <v>5</v>
      </c>
      <c r="D17" s="43"/>
      <c r="E17" s="43"/>
      <c r="F17" s="4"/>
    </row>
    <row r="18" spans="1:6" ht="24.6" customHeight="1" x14ac:dyDescent="0.25">
      <c r="A18" s="2"/>
    </row>
    <row r="19" spans="1:6" x14ac:dyDescent="0.25">
      <c r="A19" s="2" t="s">
        <v>6</v>
      </c>
      <c r="D19" s="26"/>
      <c r="E19" s="5" t="s">
        <v>16</v>
      </c>
      <c r="F19" s="26"/>
    </row>
    <row r="20" spans="1:6" x14ac:dyDescent="0.25">
      <c r="A20" s="2"/>
    </row>
    <row r="21" spans="1:6" x14ac:dyDescent="0.25">
      <c r="A21" s="2" t="s">
        <v>17</v>
      </c>
      <c r="B21" s="3"/>
      <c r="D21" s="27"/>
    </row>
    <row r="22" spans="1:6" x14ac:dyDescent="0.25">
      <c r="A22" s="2"/>
    </row>
    <row r="23" spans="1:6" x14ac:dyDescent="0.25">
      <c r="A23" s="2" t="s">
        <v>8</v>
      </c>
      <c r="D23" s="32"/>
    </row>
    <row r="25" spans="1:6" x14ac:dyDescent="0.25">
      <c r="A25" s="38" t="s">
        <v>14</v>
      </c>
      <c r="B25" s="42"/>
      <c r="C25" s="42"/>
    </row>
    <row r="26" spans="1:6" x14ac:dyDescent="0.25">
      <c r="A26" s="42"/>
      <c r="B26" s="42"/>
      <c r="C26" s="42"/>
      <c r="D26" s="18"/>
      <c r="E26" s="7"/>
      <c r="F26" s="8"/>
    </row>
    <row r="27" spans="1:6" x14ac:dyDescent="0.25">
      <c r="A27" s="42"/>
      <c r="B27" s="42"/>
      <c r="C27" s="42"/>
    </row>
    <row r="29" spans="1:6" ht="20.399999999999999" customHeight="1" x14ac:dyDescent="0.25">
      <c r="A29" s="38" t="s">
        <v>15</v>
      </c>
      <c r="B29" s="39"/>
      <c r="C29" s="25"/>
    </row>
    <row r="30" spans="1:6" x14ac:dyDescent="0.25">
      <c r="A30" s="39"/>
      <c r="B30" s="39"/>
      <c r="C30" s="25"/>
      <c r="D30" s="19"/>
    </row>
    <row r="31" spans="1:6" ht="16.2" customHeight="1" x14ac:dyDescent="0.25">
      <c r="A31" s="39"/>
      <c r="B31" s="39"/>
      <c r="C31" s="25"/>
    </row>
    <row r="33" spans="1:9" ht="41.25" customHeight="1" x14ac:dyDescent="0.25">
      <c r="A33" s="41" t="s">
        <v>2</v>
      </c>
      <c r="B33" s="41"/>
      <c r="C33" s="2"/>
      <c r="D33" s="9" t="s">
        <v>7</v>
      </c>
      <c r="E33" s="10" t="s">
        <v>0</v>
      </c>
      <c r="F33" s="10" t="s">
        <v>3</v>
      </c>
      <c r="G33" s="9" t="s">
        <v>1</v>
      </c>
      <c r="H33" s="31"/>
      <c r="I33" s="9" t="s">
        <v>10</v>
      </c>
    </row>
    <row r="34" spans="1:9" x14ac:dyDescent="0.25">
      <c r="A34" s="45"/>
      <c r="B34" s="46"/>
      <c r="D34" s="20"/>
      <c r="E34" s="11" t="e">
        <f>(D34*$D$26)/$D$21*$D$23</f>
        <v>#DIV/0!</v>
      </c>
      <c r="F34" s="11" t="e">
        <f>E34*$D$30</f>
        <v>#DIV/0!</v>
      </c>
      <c r="G34" s="11" t="e">
        <f>E34+F34</f>
        <v>#DIV/0!</v>
      </c>
      <c r="H34" s="11"/>
      <c r="I34" s="23"/>
    </row>
    <row r="35" spans="1:9" x14ac:dyDescent="0.25">
      <c r="A35" s="47"/>
      <c r="B35" s="48"/>
      <c r="D35" s="21"/>
      <c r="E35" s="11" t="e">
        <f t="shared" ref="E35:E40" si="0">(D35*$D$26)/$D$21*$D$23</f>
        <v>#DIV/0!</v>
      </c>
      <c r="F35" s="11" t="e">
        <f>E35*$D$30</f>
        <v>#DIV/0!</v>
      </c>
      <c r="G35" s="11" t="e">
        <f>E35+F35</f>
        <v>#DIV/0!</v>
      </c>
      <c r="H35" s="11"/>
      <c r="I35" s="24"/>
    </row>
    <row r="36" spans="1:9" x14ac:dyDescent="0.25">
      <c r="A36" s="49"/>
      <c r="B36" s="49"/>
      <c r="D36" s="21"/>
      <c r="E36" s="11" t="e">
        <f t="shared" ref="E36" si="1">(D36*$D$26)/$D$21*$D$23</f>
        <v>#DIV/0!</v>
      </c>
      <c r="F36" s="11" t="e">
        <f>E36*$D$30</f>
        <v>#DIV/0!</v>
      </c>
      <c r="G36" s="11" t="e">
        <f>E36+F36</f>
        <v>#DIV/0!</v>
      </c>
      <c r="H36" s="11"/>
      <c r="I36" s="33"/>
    </row>
    <row r="37" spans="1:9" x14ac:dyDescent="0.25">
      <c r="A37" s="49"/>
      <c r="B37" s="49"/>
      <c r="D37" s="21"/>
      <c r="E37" s="11" t="e">
        <f t="shared" ref="E37" si="2">(D37*$D$26)/$D$21*$D$23</f>
        <v>#DIV/0!</v>
      </c>
      <c r="F37" s="11" t="e">
        <f>E37*$D$30</f>
        <v>#DIV/0!</v>
      </c>
      <c r="G37" s="11" t="e">
        <f>E37+F37</f>
        <v>#DIV/0!</v>
      </c>
      <c r="H37" s="11"/>
      <c r="I37" s="33"/>
    </row>
    <row r="38" spans="1:9" x14ac:dyDescent="0.25">
      <c r="A38" s="47"/>
      <c r="B38" s="48"/>
      <c r="D38" s="21"/>
      <c r="E38" s="11" t="e">
        <f t="shared" si="0"/>
        <v>#DIV/0!</v>
      </c>
      <c r="F38" s="11" t="e">
        <f>E38*$D$30</f>
        <v>#DIV/0!</v>
      </c>
      <c r="G38" s="11" t="e">
        <f>E38+F38</f>
        <v>#DIV/0!</v>
      </c>
      <c r="H38" s="11"/>
      <c r="I38" s="24"/>
    </row>
    <row r="39" spans="1:9" x14ac:dyDescent="0.25">
      <c r="A39" s="47"/>
      <c r="B39" s="48"/>
      <c r="D39" s="21"/>
      <c r="E39" s="11" t="e">
        <f t="shared" si="0"/>
        <v>#DIV/0!</v>
      </c>
      <c r="F39" s="11" t="e">
        <f>E39*$D$30</f>
        <v>#DIV/0!</v>
      </c>
      <c r="G39" s="11" t="e">
        <f>E39+F39</f>
        <v>#DIV/0!</v>
      </c>
      <c r="H39" s="11"/>
      <c r="I39" s="24"/>
    </row>
    <row r="40" spans="1:9" ht="13.8" thickBot="1" x14ac:dyDescent="0.3">
      <c r="A40" s="47"/>
      <c r="B40" s="48"/>
      <c r="D40" s="22"/>
      <c r="E40" s="11" t="e">
        <f t="shared" si="0"/>
        <v>#DIV/0!</v>
      </c>
      <c r="F40" s="11" t="e">
        <f>E40*$D$30</f>
        <v>#DIV/0!</v>
      </c>
      <c r="G40" s="11" t="e">
        <f>E40+F40</f>
        <v>#DIV/0!</v>
      </c>
      <c r="H40" s="11"/>
      <c r="I40" s="24"/>
    </row>
    <row r="41" spans="1:9" ht="13.8" thickBot="1" x14ac:dyDescent="0.3">
      <c r="A41" s="6"/>
      <c r="D41" s="12">
        <f>SUM(D34:D40)</f>
        <v>0</v>
      </c>
      <c r="E41" s="13" t="e">
        <f t="shared" ref="E41:F41" si="3">SUM(E34:E40)</f>
        <v>#DIV/0!</v>
      </c>
      <c r="F41" s="13" t="e">
        <f t="shared" si="3"/>
        <v>#DIV/0!</v>
      </c>
      <c r="G41" s="14" t="e">
        <f>SUM(G34:G40)</f>
        <v>#DIV/0!</v>
      </c>
      <c r="H41" s="30"/>
    </row>
    <row r="43" spans="1:9" ht="30" customHeight="1" x14ac:dyDescent="0.25">
      <c r="A43" s="34" t="s">
        <v>9</v>
      </c>
      <c r="B43" s="34"/>
      <c r="C43" s="34"/>
    </row>
    <row r="44" spans="1:9" x14ac:dyDescent="0.25">
      <c r="A44" s="34"/>
      <c r="B44" s="34"/>
      <c r="C44" s="34"/>
      <c r="D44" s="20"/>
      <c r="E44" s="11" t="e">
        <f t="shared" ref="E44" si="4">(D44*$D$26)/$D$21*$D$23</f>
        <v>#DIV/0!</v>
      </c>
      <c r="F44" s="11" t="e">
        <f>E44*D30</f>
        <v>#DIV/0!</v>
      </c>
      <c r="G44" s="11" t="e">
        <f>E44+F44</f>
        <v>#DIV/0!</v>
      </c>
    </row>
    <row r="46" spans="1:9" ht="13.8" thickBot="1" x14ac:dyDescent="0.3">
      <c r="D46" s="15">
        <f>D41+D44</f>
        <v>0</v>
      </c>
      <c r="E46" s="16" t="e">
        <f>E41+E44</f>
        <v>#DIV/0!</v>
      </c>
      <c r="F46" s="17" t="e">
        <f>F41+F44</f>
        <v>#DIV/0!</v>
      </c>
      <c r="G46" s="17" t="e">
        <f>G41+G44</f>
        <v>#DIV/0!</v>
      </c>
    </row>
    <row r="47" spans="1:9" ht="13.8" thickTop="1" x14ac:dyDescent="0.25"/>
    <row r="48" spans="1:9" ht="13.8" thickBot="1" x14ac:dyDescent="0.3"/>
    <row r="49" spans="1:9" ht="13.8" thickBot="1" x14ac:dyDescent="0.3">
      <c r="A49" s="35" t="s">
        <v>13</v>
      </c>
      <c r="B49" s="36"/>
      <c r="C49" s="36"/>
      <c r="D49" s="36"/>
      <c r="E49" s="36"/>
      <c r="F49" s="36"/>
      <c r="G49" s="36"/>
      <c r="H49" s="36"/>
      <c r="I49" s="37"/>
    </row>
  </sheetData>
  <sheetProtection algorithmName="SHA-512" hashValue="pbZGWD//VHxsZlJxr4dwzTi146Pm/+kFKKqVs7Hq2+fr5OqUbhD6M/trxqHYjLmX+MudFpWXuChsCZfhkCGX8w==" saltValue="QxdO786mAORVq/pfSwjQcQ==" spinCount="100000" sheet="1" objects="1" scenarios="1" selectLockedCells="1"/>
  <mergeCells count="15">
    <mergeCell ref="A43:C44"/>
    <mergeCell ref="A49:I49"/>
    <mergeCell ref="A29:B31"/>
    <mergeCell ref="A11:I11"/>
    <mergeCell ref="A33:B33"/>
    <mergeCell ref="A25:C27"/>
    <mergeCell ref="D17:E17"/>
    <mergeCell ref="A12:I12"/>
    <mergeCell ref="A34:B34"/>
    <mergeCell ref="A35:B35"/>
    <mergeCell ref="A38:B38"/>
    <mergeCell ref="A39:B39"/>
    <mergeCell ref="A40:B40"/>
    <mergeCell ref="A36:B36"/>
    <mergeCell ref="A37:B37"/>
  </mergeCells>
  <dataValidations count="2">
    <dataValidation type="custom" showInputMessage="1" showErrorMessage="1" sqref="D34:D40 D44">
      <formula1>AND(ISNUMBER(D34),$D$46&lt;=1)</formula1>
    </dataValidation>
    <dataValidation type="list" allowBlank="1" showInputMessage="1" showErrorMessage="1" sqref="D21">
      <formula1>PPTotals</formula1>
    </dataValidation>
  </dataValidations>
  <printOptions horizontalCentered="1"/>
  <pageMargins left="0.25" right="0.5" top="0.25" bottom="0.25" header="0.3" footer="0.3"/>
  <pageSetup scale="87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B3"/>
  <sheetViews>
    <sheetView workbookViewId="0">
      <selection activeCell="E5" sqref="E5"/>
    </sheetView>
  </sheetViews>
  <sheetFormatPr defaultRowHeight="13.2" x14ac:dyDescent="0.25"/>
  <sheetData>
    <row r="2" spans="2:2" x14ac:dyDescent="0.25">
      <c r="B2" s="28">
        <v>24</v>
      </c>
    </row>
    <row r="3" spans="2:2" x14ac:dyDescent="0.25">
      <c r="B3" s="28">
        <v>26</v>
      </c>
    </row>
  </sheetData>
  <sheetProtection algorithmName="SHA-512" hashValue="13T6mlBrUEQOQhiU5Bj/9RstwNKzQ9Kxe5oQn2GqyH0cVPOqHzyxUJFDxJAqOrPXtXl3gdoGaZ8MJ5+sZb+acw==" saltValue="dYaDyxH4NPCgBliUfPoCq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</vt:lpstr>
      <vt:lpstr>Rules</vt:lpstr>
      <vt:lpstr>PPTotals</vt:lpstr>
    </vt:vector>
  </TitlesOfParts>
  <Company>LLU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vstrauss</dc:creator>
  <cp:lastModifiedBy>Moya, Stacey (LLU)</cp:lastModifiedBy>
  <cp:lastPrinted>2017-03-09T19:06:28Z</cp:lastPrinted>
  <dcterms:created xsi:type="dcterms:W3CDTF">2002-12-05T19:08:11Z</dcterms:created>
  <dcterms:modified xsi:type="dcterms:W3CDTF">2017-04-04T17:19:25Z</dcterms:modified>
</cp:coreProperties>
</file>